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nbg-my.sharepoint.com/personal/eric_moffatt_gnb_ca/Documents/SSNB Website 2025/2025-2026 Uploads/Regionals to Provincials/"/>
    </mc:Choice>
  </mc:AlternateContent>
  <xr:revisionPtr revIDLastSave="208" documentId="8_{8EEE0C6D-6409-4050-81CC-985DBDF1DD02}" xr6:coauthVersionLast="47" xr6:coauthVersionMax="47" xr10:uidLastSave="{B93460D4-93B3-4ECA-933A-675A7A148FDA}"/>
  <bookViews>
    <workbookView xWindow="-110" yWindow="-110" windowWidth="19420" windowHeight="10300" xr2:uid="{A75A4873-D7BB-4D0B-8DE8-22D1B353DCD2}"/>
  </bookViews>
  <sheets>
    <sheet name="Feuil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24" i="1" l="1"/>
  <c r="U27" i="1"/>
  <c r="U28" i="1"/>
  <c r="U29" i="1"/>
  <c r="V25" i="1" s="1" a="1"/>
  <c r="V25" i="1" s="1"/>
  <c r="U30" i="1"/>
  <c r="U31" i="1"/>
  <c r="U32" i="1"/>
  <c r="U36" i="1"/>
  <c r="V37" i="1" a="1"/>
  <c r="V37" i="1" s="1"/>
  <c r="U48" i="1"/>
  <c r="U60" i="1"/>
  <c r="U3" i="1"/>
  <c r="V55" i="1" l="1" a="1"/>
  <c r="V55" i="1" s="1"/>
  <c r="V49" i="1" a="1"/>
  <c r="V49" i="1" s="1"/>
  <c r="U4" i="1"/>
  <c r="U5" i="1"/>
  <c r="U6" i="1"/>
  <c r="V7" i="1" l="1" a="1"/>
  <c r="V7" i="1" s="1"/>
  <c r="V13" i="1" a="1"/>
  <c r="V13" i="1" s="1"/>
  <c r="V43" i="1" a="1"/>
  <c r="V43" i="1" s="1"/>
  <c r="V19" i="1" a="1"/>
  <c r="V19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<sst xmlns="http://schemas.openxmlformats.org/spreadsheetml/2006/main" count="62" uniqueCount="62">
  <si>
    <t>SSNB
GOLF</t>
  </si>
  <si>
    <r>
      <t>Four (4) teams from each region + any individual (s) in the top four in regional play who did not qualify on a team. Athletes and schools marked in</t>
    </r>
    <r>
      <rPr>
        <b/>
        <sz val="13"/>
        <color theme="1"/>
        <rFont val="Arial Narrow"/>
        <family val="2"/>
      </rPr>
      <t xml:space="preserve"> BOLD </t>
    </r>
    <r>
      <rPr>
        <sz val="13"/>
        <color theme="1"/>
        <rFont val="Arial Narrow"/>
        <family val="2"/>
      </rPr>
      <t xml:space="preserve">will advance to Provincial Play. 
Quatre (4) équipes de chaque région et tout joueur classé parmi les quatre premiers à la compétition régionale dont l’équipe ne s’est pas qualifiée pour le tournoi provincial. Les athlètes et les écoles marqués en caractères </t>
    </r>
    <r>
      <rPr>
        <b/>
        <sz val="13"/>
        <color theme="1"/>
        <rFont val="Arial Narrow"/>
        <family val="2"/>
      </rPr>
      <t>GRAS</t>
    </r>
    <r>
      <rPr>
        <sz val="13"/>
        <color theme="1"/>
        <rFont val="Arial Narrow"/>
        <family val="2"/>
      </rPr>
      <t xml:space="preserve"> se rendront à la compétition provinciale.</t>
    </r>
  </si>
  <si>
    <t>École               School</t>
  </si>
  <si>
    <t>Nom / Names</t>
  </si>
  <si>
    <t>Total</t>
  </si>
  <si>
    <t>Équipe     Team</t>
  </si>
  <si>
    <t>Classement     Standing</t>
  </si>
  <si>
    <t>MFR</t>
  </si>
  <si>
    <t>DIV A</t>
  </si>
  <si>
    <t>School Host/École hôte: Étoile de l'Acadie
Course/Terrain: St Ignace
Date: Oct. 3</t>
  </si>
  <si>
    <t>Mason Millea</t>
  </si>
  <si>
    <t>Alexandre Ploudre</t>
  </si>
  <si>
    <t>Patrick Martin</t>
  </si>
  <si>
    <t>Patrick Bernard</t>
  </si>
  <si>
    <t>Hudson Vautour</t>
  </si>
  <si>
    <t>Maxim Gaudet</t>
  </si>
  <si>
    <t>BHS</t>
  </si>
  <si>
    <t>Sam Brennan</t>
  </si>
  <si>
    <t>Nick Hallihan</t>
  </si>
  <si>
    <t>Nate Hallihan</t>
  </si>
  <si>
    <t>Keenan Underhill</t>
  </si>
  <si>
    <t>Allison Manderville</t>
  </si>
  <si>
    <t>Shamus Gunter</t>
  </si>
  <si>
    <t>EDA</t>
  </si>
  <si>
    <t>Nicholas Caissie</t>
  </si>
  <si>
    <t>Kaleb Leblanc</t>
  </si>
  <si>
    <t>Olivier Arseneault</t>
  </si>
  <si>
    <t>Pierre-Luc Caissie</t>
  </si>
  <si>
    <t>Mathieu Goguen</t>
  </si>
  <si>
    <t>CSCLF</t>
  </si>
  <si>
    <t>Justin Richard</t>
  </si>
  <si>
    <t>Joshua Kenny</t>
  </si>
  <si>
    <t>Danick Gagnon</t>
  </si>
  <si>
    <t>William Benoit</t>
  </si>
  <si>
    <t>Dylan Ross</t>
  </si>
  <si>
    <t>MMHS</t>
  </si>
  <si>
    <t>Gauge Emberley</t>
  </si>
  <si>
    <t>Kaylen Jenkins</t>
  </si>
  <si>
    <t>Brayden Maranda</t>
  </si>
  <si>
    <t>Robert Bailey</t>
  </si>
  <si>
    <t>Quintin Morrell</t>
  </si>
  <si>
    <t>Jasper Rumson</t>
  </si>
  <si>
    <t>AQV</t>
  </si>
  <si>
    <t>Alex Arseneault</t>
  </si>
  <si>
    <t>Liam Bernatchez</t>
  </si>
  <si>
    <t>Mathis Pitre</t>
  </si>
  <si>
    <t>Olivier Laviolette</t>
  </si>
  <si>
    <t>Ty Legacy</t>
  </si>
  <si>
    <t>PRS</t>
  </si>
  <si>
    <t>Brady Keith</t>
  </si>
  <si>
    <t>Caleb Sherwood</t>
  </si>
  <si>
    <t>Anderson Mallery</t>
  </si>
  <si>
    <t>Hudson Lymburner</t>
  </si>
  <si>
    <t>Cam Bannister</t>
  </si>
  <si>
    <t>PRP</t>
  </si>
  <si>
    <t>Nicolas Leblanc</t>
  </si>
  <si>
    <t>Jacob Mercier</t>
  </si>
  <si>
    <t>Jacob Roy</t>
  </si>
  <si>
    <t>Nathan Pitre</t>
  </si>
  <si>
    <t>Xavier Savoie</t>
  </si>
  <si>
    <t>Hali Perkins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</si>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</sst>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b/>
      <sz val="16"/>
      <color theme="1"/>
      <name val="Arial Narrow"/>
      <family val="2"/>
    </font>
    <font>
      <b/>
      <sz val="28"/>
      <color theme="1"/>
      <name val="Arial Narrow"/>
      <family val="2"/>
    </font>
    <font>
      <b/>
      <sz val="11"/>
      <color theme="1"/>
      <name val="Arial Narrow"/>
      <family val="2"/>
    </font>
    <font>
      <b/>
      <sz val="30"/>
      <color theme="1"/>
      <name val="Arial Narrow"/>
      <family val="2"/>
    </font>
    <font>
      <sz val="14"/>
      <color theme="1"/>
      <name val="Arial Narrow"/>
      <family val="2"/>
    </font>
    <font>
      <sz val="13"/>
      <color theme="1"/>
      <name val="Arial Narrow"/>
      <family val="2"/>
    </font>
    <font>
      <b/>
      <sz val="13"/>
      <color theme="1"/>
      <name val="Arial Narrow"/>
      <family val="2"/>
    </font>
    <font>
      <sz val="34"/>
      <color rgb="FF000000"/>
      <name val="Arial Narrow"/>
      <family val="2"/>
    </font>
    <font>
      <sz val="12"/>
      <color rgb="FF000000"/>
      <name val="Arial Narrow"/>
      <family val="2"/>
    </font>
    <font>
      <sz val="28"/>
      <color rgb="FF000000"/>
      <name val="Arial Narrow"/>
      <family val="2"/>
    </font>
    <font>
      <sz val="28"/>
      <color theme="1"/>
      <name val="Arial Narrow"/>
      <family val="2"/>
    </font>
    <font>
      <sz val="12"/>
      <color theme="1"/>
      <name val="Arial Narrow"/>
      <family val="2"/>
    </font>
    <font>
      <b/>
      <sz val="34"/>
      <color rgb="FF000000"/>
      <name val="Arial Narrow"/>
      <family val="2"/>
    </font>
    <font>
      <b/>
      <sz val="12"/>
      <color theme="1"/>
      <name val="Arial Narrow"/>
      <family val="2"/>
    </font>
  </fonts>
  <fills count="11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A8D08D"/>
        <bgColor rgb="FFA8D08D"/>
      </patternFill>
    </fill>
    <fill>
      <patternFill patternType="solid">
        <fgColor rgb="FFFFE598"/>
        <bgColor rgb="FFFFE598"/>
      </patternFill>
    </fill>
    <fill>
      <patternFill patternType="solid">
        <fgColor rgb="FFA9D08E"/>
        <bgColor rgb="FF000000"/>
      </patternFill>
    </fill>
    <fill>
      <patternFill patternType="solid">
        <fgColor rgb="FFFFE699"/>
        <bgColor rgb="FF000000"/>
      </patternFill>
    </fill>
    <fill>
      <patternFill patternType="solid">
        <fgColor theme="2" tint="-0.749992370372631"/>
        <bgColor rgb="FFA8D08D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0" fillId="6" borderId="2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3" xfId="0" applyFont="1" applyFill="1" applyBorder="1" applyAlignment="1">
      <alignment horizontal="center" vertical="center" wrapText="1"/>
    </xf>
    <xf numFmtId="0" fontId="13" fillId="9" borderId="2" xfId="0" applyFont="1" applyFill="1" applyBorder="1" applyAlignment="1">
      <alignment horizontal="center" vertical="center" wrapText="1"/>
    </xf>
    <xf numFmtId="0" fontId="13" fillId="9" borderId="1" xfId="0" applyFont="1" applyFill="1" applyBorder="1" applyAlignment="1">
      <alignment horizontal="center" vertical="center" wrapText="1"/>
    </xf>
    <xf numFmtId="0" fontId="13" fillId="9" borderId="3" xfId="0" applyFont="1" applyFill="1" applyBorder="1" applyAlignment="1">
      <alignment horizontal="center" vertical="center" wrapText="1"/>
    </xf>
    <xf numFmtId="0" fontId="13" fillId="9" borderId="4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 wrapText="1"/>
    </xf>
    <xf numFmtId="0" fontId="10" fillId="4" borderId="3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3" fillId="9" borderId="16" xfId="0" applyFont="1" applyFill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10" borderId="4" xfId="0" applyFont="1" applyFill="1" applyBorder="1" applyAlignment="1">
      <alignment horizontal="center" vertical="center" wrapText="1"/>
    </xf>
    <xf numFmtId="0" fontId="1" fillId="10" borderId="2" xfId="0" applyFont="1" applyFill="1" applyBorder="1" applyAlignment="1">
      <alignment horizontal="center" vertical="center" wrapText="1"/>
    </xf>
    <xf numFmtId="0" fontId="15" fillId="9" borderId="4" xfId="0" applyFont="1" applyFill="1" applyBorder="1" applyAlignment="1">
      <alignment horizontal="center" vertical="center" wrapText="1"/>
    </xf>
    <xf numFmtId="0" fontId="14" fillId="3" borderId="20" xfId="0" applyFont="1" applyFill="1" applyBorder="1" applyAlignment="1">
      <alignment horizontal="center" vertical="center" textRotation="90" wrapText="1"/>
    </xf>
    <xf numFmtId="0" fontId="14" fillId="3" borderId="22" xfId="0" applyFont="1" applyFill="1" applyBorder="1" applyAlignment="1">
      <alignment horizontal="center" vertical="center" textRotation="90" wrapText="1"/>
    </xf>
    <xf numFmtId="0" fontId="14" fillId="3" borderId="23" xfId="0" applyFont="1" applyFill="1" applyBorder="1" applyAlignment="1">
      <alignment horizontal="center" vertical="center" textRotation="90" wrapText="1"/>
    </xf>
    <xf numFmtId="0" fontId="9" fillId="7" borderId="25" xfId="0" applyFont="1" applyFill="1" applyBorder="1" applyAlignment="1">
      <alignment horizontal="center" vertical="center" textRotation="90" wrapText="1"/>
    </xf>
    <xf numFmtId="0" fontId="9" fillId="7" borderId="26" xfId="0" applyFont="1" applyFill="1" applyBorder="1" applyAlignment="1">
      <alignment horizontal="center" vertical="center" textRotation="90" wrapText="1"/>
    </xf>
    <xf numFmtId="0" fontId="9" fillId="7" borderId="27" xfId="0" applyFont="1" applyFill="1" applyBorder="1" applyAlignment="1">
      <alignment horizontal="center" vertical="center" textRotation="90" wrapText="1"/>
    </xf>
    <xf numFmtId="0" fontId="11" fillId="5" borderId="12" xfId="0" applyFont="1" applyFill="1" applyBorder="1" applyAlignment="1">
      <alignment horizontal="center" vertical="center" wrapText="1"/>
    </xf>
    <xf numFmtId="0" fontId="11" fillId="5" borderId="13" xfId="0" applyFont="1" applyFill="1" applyBorder="1" applyAlignment="1">
      <alignment horizontal="center" vertical="center" wrapText="1"/>
    </xf>
    <xf numFmtId="0" fontId="11" fillId="5" borderId="15" xfId="0" applyFont="1" applyFill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3" fillId="8" borderId="5" xfId="0" applyFont="1" applyFill="1" applyBorder="1" applyAlignment="1">
      <alignment horizontal="center" vertical="center" wrapText="1"/>
    </xf>
    <xf numFmtId="0" fontId="3" fillId="8" borderId="6" xfId="0" applyFont="1" applyFill="1" applyBorder="1" applyAlignment="1">
      <alignment horizontal="center" vertical="center" wrapText="1"/>
    </xf>
    <xf numFmtId="0" fontId="3" fillId="8" borderId="7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4" fillId="8" borderId="17" xfId="0" applyFont="1" applyFill="1" applyBorder="1" applyAlignment="1">
      <alignment horizontal="center" vertical="center" wrapText="1"/>
    </xf>
    <xf numFmtId="0" fontId="4" fillId="8" borderId="18" xfId="0" applyFont="1" applyFill="1" applyBorder="1" applyAlignment="1">
      <alignment horizontal="center" vertical="center" wrapText="1"/>
    </xf>
    <xf numFmtId="0" fontId="4" fillId="8" borderId="19" xfId="0" applyFont="1" applyFill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 wrapText="1"/>
    </xf>
    <xf numFmtId="0" fontId="12" fillId="2" borderId="14" xfId="0" applyFont="1" applyFill="1" applyBorder="1" applyAlignment="1">
      <alignment horizontal="center" vertical="center" wrapText="1"/>
    </xf>
    <xf numFmtId="0" fontId="12" fillId="2" borderId="22" xfId="0" applyFont="1" applyFill="1" applyBorder="1" applyAlignment="1">
      <alignment horizontal="center" vertical="center" wrapText="1"/>
    </xf>
    <xf numFmtId="0" fontId="12" fillId="2" borderId="23" xfId="0" applyFont="1" applyFill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3" fillId="2" borderId="24" xfId="0" applyFont="1" applyFill="1" applyBorder="1" applyAlignment="1">
      <alignment horizontal="center" vertical="center" wrapText="1"/>
    </xf>
    <xf numFmtId="0" fontId="12" fillId="2" borderId="24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1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center" vertical="center" wrapText="1"/>
    </xf>
  </cellXfs>
  <cellStyles count="1">
    <cellStyle name="Normal" xfId="0" builtinId="0"/>
  </cellStyles>
  <dxfs count="1"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176893</xdr:colOff>
      <xdr:row>0</xdr:row>
      <xdr:rowOff>54429</xdr:rowOff>
    </xdr:from>
    <xdr:to>
      <xdr:col>1</xdr:col>
      <xdr:colOff>337727</xdr:colOff>
      <xdr:row>0</xdr:row>
      <xdr:rowOff>1324429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93D1E40-BCBF-E56B-D4F3-F3175587927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-2175" r="8603" b="10284"/>
        <a:stretch/>
      </xdr:blipFill>
      <xdr:spPr>
        <a:xfrm>
          <a:off x="176893" y="54429"/>
          <a:ext cx="1235798" cy="127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97DDF-0379-4A25-A2D9-DAE549A34624}">
  <dimension ref="A1:W60"/>
  <sheetViews>
    <sheetView showZeros="0" tabSelected="1" zoomScale="70" zoomScaleNormal="70" workbookViewId="0">
      <selection activeCell="A25" sqref="A25:A30"/>
    </sheetView>
  </sheetViews>
  <sheetFormatPr defaultColWidth="11.453125" defaultRowHeight="24" customHeight="1" x14ac:dyDescent="0.35"/>
  <cols>
    <col min="1" max="1" width="16.1796875" style="1" customWidth="1"/>
    <col min="2" max="2" width="32.54296875" style="1" customWidth="1"/>
    <col min="3" max="20" width="7.1796875" style="1" customWidth="1"/>
    <col min="21" max="21" width="10" style="1" customWidth="1"/>
    <col min="22" max="22" width="10.81640625" style="1" customWidth="1"/>
    <col min="23" max="23" width="16.54296875" style="1" customWidth="1"/>
    <col min="24" max="16384" width="11.453125" style="1"/>
  </cols>
  <sheetData>
    <row r="1" spans="1:23" ht="111.65" customHeight="1" thickBot="1" x14ac:dyDescent="0.4">
      <c r="A1" s="62" t="s">
        <v>0</v>
      </c>
      <c r="B1" s="62"/>
      <c r="C1" s="63" t="s">
        <v>8</v>
      </c>
      <c r="D1" s="63"/>
      <c r="E1" s="64" t="s">
        <v>9</v>
      </c>
      <c r="F1" s="64"/>
      <c r="G1" s="64"/>
      <c r="H1" s="64"/>
      <c r="I1" s="64"/>
      <c r="J1" s="64"/>
      <c r="K1" s="65" t="s">
        <v>1</v>
      </c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</row>
    <row r="2" spans="1:23" ht="44.5" customHeight="1" thickBot="1" x14ac:dyDescent="0.4">
      <c r="A2" s="5" t="s">
        <v>2</v>
      </c>
      <c r="B2" s="6" t="s">
        <v>3</v>
      </c>
      <c r="C2" s="6">
        <v>1</v>
      </c>
      <c r="D2" s="6">
        <v>2</v>
      </c>
      <c r="E2" s="6">
        <v>3</v>
      </c>
      <c r="F2" s="6">
        <v>4</v>
      </c>
      <c r="G2" s="6">
        <v>5</v>
      </c>
      <c r="H2" s="6">
        <v>6</v>
      </c>
      <c r="I2" s="6">
        <v>7</v>
      </c>
      <c r="J2" s="6">
        <v>8</v>
      </c>
      <c r="K2" s="6">
        <v>9</v>
      </c>
      <c r="L2" s="6">
        <v>10</v>
      </c>
      <c r="M2" s="6">
        <v>11</v>
      </c>
      <c r="N2" s="6">
        <v>12</v>
      </c>
      <c r="O2" s="6">
        <v>13</v>
      </c>
      <c r="P2" s="6">
        <v>14</v>
      </c>
      <c r="Q2" s="6">
        <v>15</v>
      </c>
      <c r="R2" s="6">
        <v>16</v>
      </c>
      <c r="S2" s="6">
        <v>17</v>
      </c>
      <c r="T2" s="6">
        <v>18</v>
      </c>
      <c r="U2" s="6" t="s">
        <v>4</v>
      </c>
      <c r="V2" s="6" t="s">
        <v>5</v>
      </c>
      <c r="W2" s="7" t="s">
        <v>6</v>
      </c>
    </row>
    <row r="3" spans="1:23" ht="26.25" customHeight="1" x14ac:dyDescent="0.35">
      <c r="A3" s="29"/>
      <c r="B3" s="18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>
        <f>SUM(C3:T3)</f>
        <v>0</v>
      </c>
      <c r="V3" s="45"/>
      <c r="W3" s="36"/>
    </row>
    <row r="4" spans="1:23" ht="26.25" customHeight="1" x14ac:dyDescent="0.35">
      <c r="A4" s="30"/>
      <c r="B4" s="17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>
        <f t="shared" ref="U4:U6" si="0">SUM(C4:T4)</f>
        <v>0</v>
      </c>
      <c r="V4" s="46"/>
      <c r="W4" s="37"/>
    </row>
    <row r="5" spans="1:23" ht="26.25" customHeight="1" x14ac:dyDescent="0.35">
      <c r="A5" s="30"/>
      <c r="B5" s="17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>
        <f t="shared" si="0"/>
        <v>0</v>
      </c>
      <c r="V5" s="46"/>
      <c r="W5" s="37"/>
    </row>
    <row r="6" spans="1:23" ht="26.25" customHeight="1" thickBot="1" x14ac:dyDescent="0.4">
      <c r="A6" s="31"/>
      <c r="B6" s="19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>
        <f t="shared" si="0"/>
        <v>0</v>
      </c>
      <c r="V6" s="47"/>
      <c r="W6" s="38"/>
    </row>
    <row r="7" spans="1:23" ht="26.25" customHeight="1" x14ac:dyDescent="0.35">
      <c r="A7" s="53" t="s">
        <v>7</v>
      </c>
      <c r="B7" s="13" t="s">
        <v>10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>
        <v>96</v>
      </c>
      <c r="V7" s="48" cm="1">
        <f t="array" ref="V7">SUM(SMALL(IF(U7:U12&gt;0,U7:U12),{1,2,3,4}))</f>
        <v>393</v>
      </c>
      <c r="W7" s="39">
        <v>3</v>
      </c>
    </row>
    <row r="8" spans="1:23" ht="26.25" customHeight="1" x14ac:dyDescent="0.35">
      <c r="A8" s="54"/>
      <c r="B8" s="14" t="s">
        <v>11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9">
        <v>95</v>
      </c>
      <c r="V8" s="35"/>
      <c r="W8" s="40"/>
    </row>
    <row r="9" spans="1:23" ht="26.25" customHeight="1" x14ac:dyDescent="0.35">
      <c r="A9" s="54"/>
      <c r="B9" s="14" t="s">
        <v>12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9">
        <v>99</v>
      </c>
      <c r="V9" s="35"/>
      <c r="W9" s="40"/>
    </row>
    <row r="10" spans="1:23" ht="26.25" customHeight="1" x14ac:dyDescent="0.35">
      <c r="A10" s="54"/>
      <c r="B10" s="14" t="s">
        <v>13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9">
        <v>103</v>
      </c>
      <c r="V10" s="35"/>
      <c r="W10" s="40"/>
    </row>
    <row r="11" spans="1:23" ht="26.25" customHeight="1" x14ac:dyDescent="0.35">
      <c r="A11" s="54"/>
      <c r="B11" s="14" t="s">
        <v>14</v>
      </c>
      <c r="C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9">
        <v>114</v>
      </c>
      <c r="V11" s="35"/>
      <c r="W11" s="40"/>
    </row>
    <row r="12" spans="1:23" ht="26.25" customHeight="1" thickBot="1" x14ac:dyDescent="0.4">
      <c r="A12" s="55"/>
      <c r="B12" s="15" t="s">
        <v>15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20">
        <v>131</v>
      </c>
      <c r="V12" s="49"/>
      <c r="W12" s="41"/>
    </row>
    <row r="13" spans="1:23" ht="26.25" customHeight="1" x14ac:dyDescent="0.35">
      <c r="A13" s="56" t="s">
        <v>16</v>
      </c>
      <c r="B13" s="16" t="s">
        <v>17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>
        <v>95</v>
      </c>
      <c r="V13" s="35" cm="1">
        <f t="array" ref="V13">SUM(SMALL(IF(U13:U18&gt;0,U13:U18),{1,2,3,4}))</f>
        <v>400</v>
      </c>
      <c r="W13" s="40"/>
    </row>
    <row r="14" spans="1:23" ht="26.25" customHeight="1" x14ac:dyDescent="0.35">
      <c r="A14" s="57"/>
      <c r="B14" s="14" t="s">
        <v>18</v>
      </c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9">
        <v>107</v>
      </c>
      <c r="V14" s="35"/>
      <c r="W14" s="40"/>
    </row>
    <row r="15" spans="1:23" ht="26.25" customHeight="1" x14ac:dyDescent="0.35">
      <c r="A15" s="57"/>
      <c r="B15" s="14" t="s">
        <v>19</v>
      </c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9">
        <v>103</v>
      </c>
      <c r="V15" s="35"/>
      <c r="W15" s="40"/>
    </row>
    <row r="16" spans="1:23" ht="26.25" customHeight="1" x14ac:dyDescent="0.35">
      <c r="A16" s="57"/>
      <c r="B16" s="14" t="s">
        <v>20</v>
      </c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9">
        <v>118</v>
      </c>
      <c r="V16" s="35"/>
      <c r="W16" s="40"/>
    </row>
    <row r="17" spans="1:23" ht="26.25" customHeight="1" x14ac:dyDescent="0.35">
      <c r="A17" s="57"/>
      <c r="B17" s="14" t="s">
        <v>21</v>
      </c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9">
        <v>95</v>
      </c>
      <c r="V17" s="35"/>
      <c r="W17" s="40"/>
    </row>
    <row r="18" spans="1:23" ht="26.25" customHeight="1" thickBot="1" x14ac:dyDescent="0.4">
      <c r="A18" s="61"/>
      <c r="B18" s="21" t="s">
        <v>22</v>
      </c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22">
        <v>114</v>
      </c>
      <c r="V18" s="35"/>
      <c r="W18" s="40"/>
    </row>
    <row r="19" spans="1:23" ht="26.25" customHeight="1" x14ac:dyDescent="0.35">
      <c r="A19" s="53" t="s">
        <v>23</v>
      </c>
      <c r="B19" s="13" t="s">
        <v>24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9">
        <v>99</v>
      </c>
      <c r="V19" s="48" cm="1">
        <f t="array" ref="V19">SUM(SMALL(IF(U19:U24&gt;0,U19:U24),{1,2,3,4}))</f>
        <v>390</v>
      </c>
      <c r="W19" s="39">
        <v>1</v>
      </c>
    </row>
    <row r="20" spans="1:23" ht="26.25" customHeight="1" x14ac:dyDescent="0.35">
      <c r="A20" s="54"/>
      <c r="B20" s="14" t="s">
        <v>25</v>
      </c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23">
        <v>88</v>
      </c>
      <c r="V20" s="35"/>
      <c r="W20" s="40"/>
    </row>
    <row r="21" spans="1:23" ht="26.25" customHeight="1" x14ac:dyDescent="0.35">
      <c r="A21" s="54"/>
      <c r="B21" s="14" t="s">
        <v>26</v>
      </c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9">
        <v>97</v>
      </c>
      <c r="V21" s="35"/>
      <c r="W21" s="40"/>
    </row>
    <row r="22" spans="1:23" ht="26.25" customHeight="1" x14ac:dyDescent="0.35">
      <c r="A22" s="54"/>
      <c r="B22" s="14" t="s">
        <v>27</v>
      </c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9">
        <v>106</v>
      </c>
      <c r="V22" s="35"/>
      <c r="W22" s="40"/>
    </row>
    <row r="23" spans="1:23" ht="26.25" customHeight="1" x14ac:dyDescent="0.35">
      <c r="A23" s="54"/>
      <c r="B23" s="14" t="s">
        <v>28</v>
      </c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9">
        <v>118</v>
      </c>
      <c r="V23" s="35"/>
      <c r="W23" s="40"/>
    </row>
    <row r="24" spans="1:23" ht="26.25" customHeight="1" thickBot="1" x14ac:dyDescent="0.4">
      <c r="A24" s="55"/>
      <c r="B24" s="15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20">
        <f t="shared" ref="U24:U60" si="1">SUM(C24:T24)</f>
        <v>0</v>
      </c>
      <c r="V24" s="49"/>
      <c r="W24" s="41"/>
    </row>
    <row r="25" spans="1:23" ht="26.25" customHeight="1" x14ac:dyDescent="0.35">
      <c r="A25" s="56"/>
      <c r="B25" s="25" t="s">
        <v>30</v>
      </c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23">
        <v>90</v>
      </c>
      <c r="V25" s="35" cm="1">
        <f t="array" ref="V25">SUM(SMALL(IF(U25:U36&gt;0,U25:U36),{1,2,3,4}))</f>
        <v>413</v>
      </c>
      <c r="W25" s="40"/>
    </row>
    <row r="26" spans="1:23" ht="26.25" customHeight="1" x14ac:dyDescent="0.35">
      <c r="A26" s="57"/>
      <c r="B26" s="14" t="s">
        <v>31</v>
      </c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9">
        <v>98</v>
      </c>
      <c r="V26" s="35"/>
      <c r="W26" s="40"/>
    </row>
    <row r="27" spans="1:23" ht="26.25" hidden="1" customHeight="1" x14ac:dyDescent="0.35">
      <c r="A27" s="57"/>
      <c r="B27" s="14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9">
        <f t="shared" si="1"/>
        <v>0</v>
      </c>
      <c r="V27" s="35"/>
      <c r="W27" s="40"/>
    </row>
    <row r="28" spans="1:23" ht="26.25" hidden="1" customHeight="1" x14ac:dyDescent="0.35">
      <c r="A28" s="57"/>
      <c r="B28" s="14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9">
        <f t="shared" si="1"/>
        <v>0</v>
      </c>
      <c r="V28" s="35"/>
      <c r="W28" s="40"/>
    </row>
    <row r="29" spans="1:23" ht="26.25" hidden="1" customHeight="1" x14ac:dyDescent="0.35">
      <c r="A29" s="57"/>
      <c r="B29" s="14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9">
        <f t="shared" si="1"/>
        <v>0</v>
      </c>
      <c r="V29" s="35"/>
      <c r="W29" s="40"/>
    </row>
    <row r="30" spans="1:23" ht="26.25" hidden="1" customHeight="1" x14ac:dyDescent="0.35">
      <c r="A30" s="58"/>
      <c r="B30" s="15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9">
        <f t="shared" si="1"/>
        <v>0</v>
      </c>
      <c r="V30" s="35"/>
      <c r="W30" s="41"/>
    </row>
    <row r="31" spans="1:23" ht="26.25" hidden="1" customHeight="1" x14ac:dyDescent="0.35">
      <c r="A31" s="59" t="s">
        <v>29</v>
      </c>
      <c r="B31" s="13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9">
        <f t="shared" si="1"/>
        <v>0</v>
      </c>
      <c r="V31" s="35"/>
      <c r="W31" s="39"/>
    </row>
    <row r="32" spans="1:23" ht="26.25" hidden="1" customHeight="1" thickBot="1" x14ac:dyDescent="0.4">
      <c r="A32" s="57"/>
      <c r="B32" s="14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9">
        <f t="shared" si="1"/>
        <v>0</v>
      </c>
      <c r="V32" s="35"/>
      <c r="W32" s="40"/>
    </row>
    <row r="33" spans="1:23" ht="26.25" customHeight="1" x14ac:dyDescent="0.35">
      <c r="A33" s="57"/>
      <c r="B33" s="14" t="s">
        <v>32</v>
      </c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9">
        <v>113</v>
      </c>
      <c r="V33" s="35"/>
      <c r="W33" s="40"/>
    </row>
    <row r="34" spans="1:23" ht="26.25" customHeight="1" x14ac:dyDescent="0.35">
      <c r="A34" s="57"/>
      <c r="B34" s="14" t="s">
        <v>33</v>
      </c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9">
        <v>112</v>
      </c>
      <c r="V34" s="35"/>
      <c r="W34" s="40"/>
    </row>
    <row r="35" spans="1:23" ht="26.25" customHeight="1" x14ac:dyDescent="0.35">
      <c r="A35" s="57"/>
      <c r="B35" s="14" t="s">
        <v>34</v>
      </c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9">
        <v>134</v>
      </c>
      <c r="V35" s="35"/>
      <c r="W35" s="40"/>
    </row>
    <row r="36" spans="1:23" ht="26.25" customHeight="1" thickBot="1" x14ac:dyDescent="0.4">
      <c r="A36" s="61"/>
      <c r="B36" s="21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22">
        <f t="shared" si="1"/>
        <v>0</v>
      </c>
      <c r="V36" s="35"/>
      <c r="W36" s="40"/>
    </row>
    <row r="37" spans="1:23" ht="26.25" customHeight="1" x14ac:dyDescent="0.35">
      <c r="A37" s="59" t="s">
        <v>35</v>
      </c>
      <c r="B37" s="13" t="s">
        <v>36</v>
      </c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>
        <v>110</v>
      </c>
      <c r="V37" s="48" cm="1">
        <f t="array" ref="V37">SUM(SMALL(IF(U37:U42&gt;0,U37:U42),{1,2,3,4}))</f>
        <v>438</v>
      </c>
      <c r="W37" s="39"/>
    </row>
    <row r="38" spans="1:23" ht="26.25" customHeight="1" x14ac:dyDescent="0.35">
      <c r="A38" s="57"/>
      <c r="B38" s="14" t="s">
        <v>37</v>
      </c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9">
        <v>107</v>
      </c>
      <c r="V38" s="35"/>
      <c r="W38" s="40"/>
    </row>
    <row r="39" spans="1:23" ht="26.25" customHeight="1" x14ac:dyDescent="0.35">
      <c r="A39" s="57"/>
      <c r="B39" s="14" t="s">
        <v>38</v>
      </c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9">
        <v>102</v>
      </c>
      <c r="V39" s="35"/>
      <c r="W39" s="40"/>
    </row>
    <row r="40" spans="1:23" ht="26.25" customHeight="1" x14ac:dyDescent="0.35">
      <c r="A40" s="57"/>
      <c r="B40" s="14" t="s">
        <v>39</v>
      </c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9">
        <v>119</v>
      </c>
      <c r="V40" s="35"/>
      <c r="W40" s="40"/>
    </row>
    <row r="41" spans="1:23" ht="26.25" customHeight="1" x14ac:dyDescent="0.35">
      <c r="A41" s="57"/>
      <c r="B41" s="14" t="s">
        <v>40</v>
      </c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9">
        <v>121</v>
      </c>
      <c r="V41" s="35"/>
      <c r="W41" s="40"/>
    </row>
    <row r="42" spans="1:23" ht="26.25" customHeight="1" thickBot="1" x14ac:dyDescent="0.4">
      <c r="A42" s="58"/>
      <c r="B42" s="15" t="s">
        <v>41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20">
        <v>127</v>
      </c>
      <c r="V42" s="49"/>
      <c r="W42" s="41"/>
    </row>
    <row r="43" spans="1:23" ht="26.25" customHeight="1" x14ac:dyDescent="0.35">
      <c r="A43" s="53" t="s">
        <v>42</v>
      </c>
      <c r="B43" s="13" t="s">
        <v>43</v>
      </c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4">
        <v>90</v>
      </c>
      <c r="V43" s="48" cm="1">
        <f t="array" ref="V43">SUM(SMALL(IF(U43:U48&gt;0,U43:U48),{1,2,3,4}))</f>
        <v>398</v>
      </c>
      <c r="W43" s="39">
        <v>4</v>
      </c>
    </row>
    <row r="44" spans="1:23" ht="26.25" customHeight="1" x14ac:dyDescent="0.35">
      <c r="A44" s="54"/>
      <c r="B44" s="14" t="s">
        <v>44</v>
      </c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9">
        <v>101</v>
      </c>
      <c r="V44" s="35"/>
      <c r="W44" s="40"/>
    </row>
    <row r="45" spans="1:23" ht="26.25" customHeight="1" x14ac:dyDescent="0.35">
      <c r="A45" s="54"/>
      <c r="B45" s="14" t="s">
        <v>45</v>
      </c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9">
        <v>100</v>
      </c>
      <c r="V45" s="35"/>
      <c r="W45" s="40"/>
    </row>
    <row r="46" spans="1:23" ht="26.25" customHeight="1" x14ac:dyDescent="0.35">
      <c r="A46" s="54"/>
      <c r="B46" s="14" t="s">
        <v>46</v>
      </c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9" t="s">
        <v>61</v>
      </c>
      <c r="V46" s="35"/>
      <c r="W46" s="40"/>
    </row>
    <row r="47" spans="1:23" ht="26.25" customHeight="1" x14ac:dyDescent="0.35">
      <c r="A47" s="54"/>
      <c r="B47" s="14" t="s">
        <v>47</v>
      </c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9">
        <v>107</v>
      </c>
      <c r="V47" s="35"/>
      <c r="W47" s="40"/>
    </row>
    <row r="48" spans="1:23" ht="26.25" customHeight="1" thickBot="1" x14ac:dyDescent="0.4">
      <c r="A48" s="60"/>
      <c r="B48" s="21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22">
        <f t="shared" si="1"/>
        <v>0</v>
      </c>
      <c r="V48" s="35"/>
      <c r="W48" s="40"/>
    </row>
    <row r="49" spans="1:23" ht="26.25" customHeight="1" x14ac:dyDescent="0.35">
      <c r="A49" s="26" t="s">
        <v>48</v>
      </c>
      <c r="B49" s="18" t="s">
        <v>49</v>
      </c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4">
        <v>91</v>
      </c>
      <c r="V49" s="50" cm="1">
        <f t="array" ref="V49">SUM(SMALL(IF(U49:U54&gt;0,U49:U54),{1,2,3,4}))</f>
        <v>392</v>
      </c>
      <c r="W49" s="42">
        <v>2</v>
      </c>
    </row>
    <row r="50" spans="1:23" ht="26.25" customHeight="1" x14ac:dyDescent="0.35">
      <c r="A50" s="27"/>
      <c r="B50" s="17" t="s">
        <v>60</v>
      </c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>
        <v>94</v>
      </c>
      <c r="V50" s="51"/>
      <c r="W50" s="43"/>
    </row>
    <row r="51" spans="1:23" ht="26.25" customHeight="1" x14ac:dyDescent="0.35">
      <c r="A51" s="27"/>
      <c r="B51" s="17" t="s">
        <v>50</v>
      </c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>
        <v>103</v>
      </c>
      <c r="V51" s="51"/>
      <c r="W51" s="43"/>
    </row>
    <row r="52" spans="1:23" ht="26.25" customHeight="1" x14ac:dyDescent="0.35">
      <c r="A52" s="27"/>
      <c r="B52" s="17" t="s">
        <v>51</v>
      </c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>
        <v>106</v>
      </c>
      <c r="V52" s="51"/>
      <c r="W52" s="43"/>
    </row>
    <row r="53" spans="1:23" ht="26.25" customHeight="1" x14ac:dyDescent="0.35">
      <c r="A53" s="27"/>
      <c r="B53" s="17" t="s">
        <v>52</v>
      </c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>
        <v>106</v>
      </c>
      <c r="V53" s="51"/>
      <c r="W53" s="43"/>
    </row>
    <row r="54" spans="1:23" ht="26.25" customHeight="1" thickBot="1" x14ac:dyDescent="0.4">
      <c r="A54" s="28"/>
      <c r="B54" s="19" t="s">
        <v>53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>
        <v>104</v>
      </c>
      <c r="V54" s="52"/>
      <c r="W54" s="44"/>
    </row>
    <row r="55" spans="1:23" ht="26.25" customHeight="1" x14ac:dyDescent="0.35">
      <c r="A55" s="32" t="s">
        <v>54</v>
      </c>
      <c r="B55" s="10" t="s">
        <v>55</v>
      </c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>
        <v>93</v>
      </c>
      <c r="V55" s="48" cm="1">
        <f t="array" ref="V55">SUM(SMALL(IF(U55:U60&gt;0,U55:U60),{1,2,3,4}))</f>
        <v>445</v>
      </c>
      <c r="W55" s="39"/>
    </row>
    <row r="56" spans="1:23" ht="26.25" customHeight="1" x14ac:dyDescent="0.35">
      <c r="A56" s="33"/>
      <c r="B56" s="11" t="s">
        <v>56</v>
      </c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9">
        <v>125</v>
      </c>
      <c r="V56" s="35"/>
      <c r="W56" s="40"/>
    </row>
    <row r="57" spans="1:23" ht="26.25" customHeight="1" x14ac:dyDescent="0.35">
      <c r="A57" s="33"/>
      <c r="B57" s="11" t="s">
        <v>57</v>
      </c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9">
        <v>110</v>
      </c>
      <c r="V57" s="35"/>
      <c r="W57" s="40"/>
    </row>
    <row r="58" spans="1:23" ht="26.25" customHeight="1" x14ac:dyDescent="0.35">
      <c r="A58" s="33"/>
      <c r="B58" s="11" t="s">
        <v>58</v>
      </c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9">
        <v>117</v>
      </c>
      <c r="V58" s="35"/>
      <c r="W58" s="40"/>
    </row>
    <row r="59" spans="1:23" ht="26.25" customHeight="1" x14ac:dyDescent="0.35">
      <c r="A59" s="33"/>
      <c r="B59" s="11" t="s">
        <v>59</v>
      </c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9">
        <v>127</v>
      </c>
      <c r="V59" s="35"/>
      <c r="W59" s="40"/>
    </row>
    <row r="60" spans="1:23" ht="26.25" customHeight="1" thickBot="1" x14ac:dyDescent="0.4">
      <c r="A60" s="34"/>
      <c r="B60" s="12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20">
        <f t="shared" si="1"/>
        <v>0</v>
      </c>
      <c r="V60" s="49"/>
      <c r="W60" s="41"/>
    </row>
  </sheetData>
  <mergeCells count="33">
    <mergeCell ref="W7:W12"/>
    <mergeCell ref="A13:A18"/>
    <mergeCell ref="V13:V18"/>
    <mergeCell ref="W13:W18"/>
    <mergeCell ref="A1:B1"/>
    <mergeCell ref="C1:D1"/>
    <mergeCell ref="E1:J1"/>
    <mergeCell ref="K1:V1"/>
    <mergeCell ref="A7:A12"/>
    <mergeCell ref="V7:V12"/>
    <mergeCell ref="A31:A36"/>
    <mergeCell ref="W19:W24"/>
    <mergeCell ref="W25:W30"/>
    <mergeCell ref="W37:W42"/>
    <mergeCell ref="W43:W48"/>
    <mergeCell ref="V19:V24"/>
    <mergeCell ref="V37:V42"/>
    <mergeCell ref="A49:A54"/>
    <mergeCell ref="A3:A6"/>
    <mergeCell ref="A55:A60"/>
    <mergeCell ref="V25:V36"/>
    <mergeCell ref="W3:W6"/>
    <mergeCell ref="W55:W60"/>
    <mergeCell ref="W49:W54"/>
    <mergeCell ref="V3:V6"/>
    <mergeCell ref="V55:V60"/>
    <mergeCell ref="V49:V54"/>
    <mergeCell ref="V43:V48"/>
    <mergeCell ref="W31:W36"/>
    <mergeCell ref="A19:A24"/>
    <mergeCell ref="A25:A30"/>
    <mergeCell ref="A37:A42"/>
    <mergeCell ref="A43:A48"/>
  </mergeCells>
  <conditionalFormatting sqref="U3:U60">
    <cfRule type="expression" dxfId="0" priority="1">
      <formula>AND(A1&lt;&gt;0,A1&lt;=SMALL(IF(A:A&lt;&gt;0,A:A),4))</formula>
    </cfRule>
  </conditionalFormatting>
  <pageMargins left="0.25" right="0.25" top="0.75" bottom="0.75" header="0.3" footer="0.3"/>
  <pageSetup paperSize="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Feuil1</vt:lpstr>
    </vt:vector>
  </TitlesOfParts>
  <Manager/>
  <Company>District Scolaire Francophone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Proulx, Rico (DSF-NO)</dc:creator>
  <cp:keywords/>
  <dc:description/>
  <cp:lastModifiedBy>Bouchard, Stefanie (SS-NB)</cp:lastModifiedBy>
  <cp:revision/>
  <dcterms:created xsi:type="dcterms:W3CDTF">2023-09-25T12:11:44Z</dcterms:created>
  <dcterms:modified xsi:type="dcterms:W3CDTF">2025-10-05T23:07:38Z</dcterms:modified>
  <cp:category/>
  <cp:contentStatus/>
</cp:coreProperties>
</file>